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4" r:id="rId1"/>
    <sheet name="Sheet1" sheetId="1" r:id="rId2"/>
    <sheet name="Sheet2" sheetId="2" r:id="rId3"/>
    <sheet name="Sheet3" sheetId="3" r:id="rId4"/>
  </sheets>
  <definedNames>
    <definedName name="_xlnm.Print_Area" localSheetId="0">assets!$A$1:$L$56</definedName>
  </definedNames>
  <calcPr calcId="145621"/>
</workbook>
</file>

<file path=xl/calcChain.xml><?xml version="1.0" encoding="utf-8"?>
<calcChain xmlns="http://schemas.openxmlformats.org/spreadsheetml/2006/main">
  <c r="L39" i="4" l="1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<sst xmlns="http://schemas.openxmlformats.org/spreadsheetml/2006/main" count="68" uniqueCount="66">
  <si>
    <t>Health, Nutrition, Population and Poverty</t>
  </si>
  <si>
    <t>Cameroun 1991 -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</si>
  <si>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</si>
  <si>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</si>
  <si>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</si>
  <si>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</si>
  <si>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</si>
  <si>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</si>
  <si>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</si>
  <si>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</si>
  <si>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</si>
  <si>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</si>
  <si>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</si>
  <si>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</si>
  <si>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</si>
  <si>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</si>
  <si>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</si>
  <si>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</si>
  <si>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</si>
  <si>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</si>
  <si>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</si>
  <si>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</si>
  <si>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</si>
  <si>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</si>
  <si>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</si>
  <si>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Gas or electric oven</t>
  </si>
  <si>
    <t>Gas or electric portable stove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</si>
  <si>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</si>
  <si>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</si>
  <si>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</si>
  <si>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</si>
  <si>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</si>
  <si>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uses water piped into the yard</t>
  </si>
  <si>
    <t>If uses river, canal or surface water for drinking</t>
  </si>
  <si>
    <t>Other source of drinking water</t>
  </si>
  <si>
    <t>If gets water from neighbor's tap</t>
  </si>
  <si>
    <t>If has traditional pit latrine</t>
  </si>
  <si>
    <t>If uses a bucket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</si>
  <si>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</si>
  <si>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</si>
  <si>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</si>
  <si>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</si>
  <si>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cement principal floor</t>
  </si>
  <si>
    <t>If has tile flooring</t>
  </si>
  <si>
    <t>If has other type of flooring</t>
  </si>
  <si>
    <t>If rain for drinking water</t>
  </si>
  <si>
    <t>If uses a well with a handpump</t>
  </si>
  <si>
    <t>If has own flush toilet</t>
  </si>
  <si>
    <t>If uses a well without a handpump</t>
  </si>
  <si>
    <t>If uses bottled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</si>
  <si>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</si>
  <si>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</si>
  <si>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</si>
  <si>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</si>
  <si>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</si>
  <si>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Cameroun 1991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</si>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</sst>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0.39768230638778973</v>
      </c>
      <c r="C8" s="23">
        <v>0.4894883156058078</v>
      </c>
      <c r="D8" s="24">
        <v>0</v>
      </c>
      <c r="E8" s="24">
        <v>5.1548990172757686E-3</v>
      </c>
      <c r="F8" s="24">
        <v>8.3508288309261297E-2</v>
      </c>
      <c r="G8" s="24">
        <v>0.49945119608575794</v>
      </c>
      <c r="H8" s="24">
        <v>0.97593879009709106</v>
      </c>
      <c r="I8" s="25">
        <v>0.31271669080304837</v>
      </c>
      <c r="J8" s="26">
        <v>0.13916312294496991</v>
      </c>
      <c r="K8" s="19">
        <f>(M8-B8)/C8*J8</f>
        <v>0.17124088272535715</v>
      </c>
      <c r="L8" s="19">
        <f>(N8-B8)/C8*J8</f>
        <v>-0.11306237540806079</v>
      </c>
      <c r="M8" s="15">
        <v>1</v>
      </c>
      <c r="N8" s="15">
        <v>0</v>
      </c>
    </row>
    <row r="9" spans="1:14" x14ac:dyDescent="0.2">
      <c r="A9" s="21" t="s">
        <v>19</v>
      </c>
      <c r="B9" s="22">
        <v>0.59299039005087617</v>
      </c>
      <c r="C9" s="23">
        <v>0.4913461345520978</v>
      </c>
      <c r="D9" s="24">
        <v>5.1460703631431536E-3</v>
      </c>
      <c r="E9" s="24">
        <v>0.67381207472501881</v>
      </c>
      <c r="F9" s="24">
        <v>0.63268006965912571</v>
      </c>
      <c r="G9" s="24">
        <v>0.761525977480773</v>
      </c>
      <c r="H9" s="24">
        <v>0.97109362260304655</v>
      </c>
      <c r="I9" s="25">
        <v>0.60877749844096329</v>
      </c>
      <c r="J9" s="26">
        <v>9.2323518980431535E-2</v>
      </c>
      <c r="K9" s="19">
        <f t="shared" ref="K9:K39" si="0">(M9-B9)/C9*J9</f>
        <v>7.6476758046768969E-2</v>
      </c>
      <c r="L9" s="19">
        <f t="shared" ref="L9:L39" si="1">(N9-B9)/C9*J9</f>
        <v>-0.11142238776536198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0.19983041266252119</v>
      </c>
      <c r="C10" s="23">
        <v>0.39992927641933246</v>
      </c>
      <c r="D10" s="24">
        <v>0</v>
      </c>
      <c r="E10" s="24">
        <v>0</v>
      </c>
      <c r="F10" s="24">
        <v>9.225661290157056E-3</v>
      </c>
      <c r="G10" s="24">
        <v>9.7249567735598369E-2</v>
      </c>
      <c r="H10" s="24">
        <v>0.81216050223635694</v>
      </c>
      <c r="I10" s="25">
        <v>0.18362409886176342</v>
      </c>
      <c r="J10" s="26">
        <v>0.13204695296334279</v>
      </c>
      <c r="K10" s="19">
        <f t="shared" si="0"/>
        <v>0.26419660197885403</v>
      </c>
      <c r="L10" s="19">
        <f t="shared" si="1"/>
        <v>-6.5979158459572515E-2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0.15404183154324477</v>
      </c>
      <c r="C11" s="23">
        <v>0.3610398710216447</v>
      </c>
      <c r="D11" s="24">
        <v>0</v>
      </c>
      <c r="E11" s="24">
        <v>0</v>
      </c>
      <c r="F11" s="24">
        <v>9.6300637555871149E-4</v>
      </c>
      <c r="G11" s="24">
        <v>1.6742098078780177E-2</v>
      </c>
      <c r="H11" s="24">
        <v>0.60686914417133764</v>
      </c>
      <c r="I11" s="25">
        <v>0.12483518820516974</v>
      </c>
      <c r="J11" s="26">
        <v>0.12842553056721442</v>
      </c>
      <c r="K11" s="19">
        <f t="shared" si="0"/>
        <v>0.30091586924817654</v>
      </c>
      <c r="L11" s="19">
        <f t="shared" si="1"/>
        <v>-5.4794236131057869E-2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0.13566986998304126</v>
      </c>
      <c r="C12" s="23">
        <v>0.34248607235379713</v>
      </c>
      <c r="D12" s="24">
        <v>0.19807155057015899</v>
      </c>
      <c r="E12" s="24">
        <v>0.26741809242058123</v>
      </c>
      <c r="F12" s="24">
        <v>0.27976672527785246</v>
      </c>
      <c r="G12" s="24">
        <v>0.11686389683678727</v>
      </c>
      <c r="H12" s="24">
        <v>7.8773319101177311E-2</v>
      </c>
      <c r="I12" s="25">
        <v>0.18820642382090658</v>
      </c>
      <c r="J12" s="26">
        <v>-2.8835898371934926E-2</v>
      </c>
      <c r="K12" s="19">
        <f t="shared" si="0"/>
        <v>-7.2772990789603406E-2</v>
      </c>
      <c r="L12" s="19">
        <f t="shared" si="1"/>
        <v>1.1422837010794516E-2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7.2639909553420007E-2</v>
      </c>
      <c r="C13" s="23">
        <v>0.25958119814307684</v>
      </c>
      <c r="D13" s="24">
        <v>0</v>
      </c>
      <c r="E13" s="24">
        <v>5.7017640036167397E-2</v>
      </c>
      <c r="F13" s="24">
        <v>0.1387398882715038</v>
      </c>
      <c r="G13" s="24">
        <v>0.15643826239713038</v>
      </c>
      <c r="H13" s="24">
        <v>0.19156564510175161</v>
      </c>
      <c r="I13" s="25">
        <v>0.10876745745681654</v>
      </c>
      <c r="J13" s="26">
        <v>1.9179130560423047E-2</v>
      </c>
      <c r="K13" s="19">
        <f t="shared" si="0"/>
        <v>6.8517906452521093E-2</v>
      </c>
      <c r="L13" s="19">
        <f t="shared" si="1"/>
        <v>-5.3669923676616651E-3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7.0741369552914546E-2</v>
      </c>
      <c r="C14" s="23">
        <v>0.25628357651128941</v>
      </c>
      <c r="D14" s="24">
        <v>0</v>
      </c>
      <c r="E14" s="24">
        <v>0</v>
      </c>
      <c r="F14" s="24">
        <v>8.029873495479168E-3</v>
      </c>
      <c r="G14" s="24">
        <v>3.8819830676068985E-2</v>
      </c>
      <c r="H14" s="24">
        <v>0.32029113551432198</v>
      </c>
      <c r="I14" s="25">
        <v>7.3452595715367983E-2</v>
      </c>
      <c r="J14" s="26">
        <v>9.0395027116000476E-2</v>
      </c>
      <c r="K14" s="19">
        <f t="shared" si="0"/>
        <v>0.32776333247925271</v>
      </c>
      <c r="L14" s="19">
        <f t="shared" si="1"/>
        <v>-2.4951532618700725E-2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0.12803843979649521</v>
      </c>
      <c r="C15" s="23">
        <v>0.33417983557171616</v>
      </c>
      <c r="D15" s="24">
        <v>0</v>
      </c>
      <c r="E15" s="24">
        <v>0</v>
      </c>
      <c r="F15" s="24">
        <v>9.6300637555871214E-4</v>
      </c>
      <c r="G15" s="24">
        <v>2.6426223629259098E-2</v>
      </c>
      <c r="H15" s="24">
        <v>0.46867794126357454</v>
      </c>
      <c r="I15" s="25">
        <v>9.9152048705725179E-2</v>
      </c>
      <c r="J15" s="26">
        <v>0.11723840416341723</v>
      </c>
      <c r="K15" s="19">
        <f t="shared" si="0"/>
        <v>0.30590529687469431</v>
      </c>
      <c r="L15" s="19">
        <f t="shared" si="1"/>
        <v>-4.49189949705791E-2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0.13369135104578858</v>
      </c>
      <c r="C16" s="23">
        <v>0.34036850382020178</v>
      </c>
      <c r="D16" s="24">
        <v>0</v>
      </c>
      <c r="E16" s="24">
        <v>6.6222438646863528E-3</v>
      </c>
      <c r="F16" s="24">
        <v>8.0992650974096081E-2</v>
      </c>
      <c r="G16" s="24">
        <v>0.12429827515775678</v>
      </c>
      <c r="H16" s="24">
        <v>0.30843049740672807</v>
      </c>
      <c r="I16" s="25">
        <v>0.10406016259454046</v>
      </c>
      <c r="J16" s="26">
        <v>6.6662484376774689E-2</v>
      </c>
      <c r="K16" s="19">
        <f t="shared" si="0"/>
        <v>0.16966989051043704</v>
      </c>
      <c r="L16" s="19">
        <f t="shared" si="1"/>
        <v>-2.6183966790028296E-2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1.4132278123233466E-3</v>
      </c>
      <c r="C17" s="23">
        <v>3.7571659403243939E-2</v>
      </c>
      <c r="D17" s="24">
        <v>0</v>
      </c>
      <c r="E17" s="24">
        <v>0</v>
      </c>
      <c r="F17" s="24">
        <v>0</v>
      </c>
      <c r="G17" s="24">
        <v>3.8322261792061291E-4</v>
      </c>
      <c r="H17" s="24">
        <v>7.0424928854291597E-3</v>
      </c>
      <c r="I17" s="25">
        <v>1.4842146135461375E-3</v>
      </c>
      <c r="J17" s="26">
        <v>1.0794618504756845E-2</v>
      </c>
      <c r="K17" s="19">
        <f t="shared" si="0"/>
        <v>0.28690144169495513</v>
      </c>
      <c r="L17" s="19">
        <f t="shared" si="1"/>
        <v>-4.0603091097502847E-4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0.72074618428490678</v>
      </c>
      <c r="C18" s="23">
        <v>0.44869591774048057</v>
      </c>
      <c r="D18" s="24">
        <v>0.76214851674780393</v>
      </c>
      <c r="E18" s="24">
        <v>0.85891115705182519</v>
      </c>
      <c r="F18" s="24">
        <v>0.85976135919253716</v>
      </c>
      <c r="G18" s="24">
        <v>0.87849000631580565</v>
      </c>
      <c r="H18" s="24">
        <v>0.93879643096118393</v>
      </c>
      <c r="I18" s="25">
        <v>0.85960877313304651</v>
      </c>
      <c r="J18" s="26">
        <v>3.2594233069370281E-2</v>
      </c>
      <c r="K18" s="19">
        <f t="shared" si="0"/>
        <v>2.0285595645185325E-2</v>
      </c>
      <c r="L18" s="19">
        <f t="shared" si="1"/>
        <v>-5.2356547464800195E-2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1.9205541419281877</v>
      </c>
      <c r="C19" s="23">
        <v>1.2190964402317639</v>
      </c>
      <c r="D19" s="27">
        <v>2.1074527344579241</v>
      </c>
      <c r="E19" s="27">
        <v>2.3347044654368583</v>
      </c>
      <c r="F19" s="27">
        <v>2.1591116294011612</v>
      </c>
      <c r="G19" s="27">
        <v>2.2344145313839276</v>
      </c>
      <c r="H19" s="27">
        <v>2.2893805808972876</v>
      </c>
      <c r="I19" s="28">
        <v>2.2249036866117717</v>
      </c>
      <c r="J19" s="26">
        <v>6.2157014360665602E-3</v>
      </c>
      <c r="K19" s="19">
        <f t="shared" si="0"/>
        <v>-4.6935496759159274E-3</v>
      </c>
      <c r="L19" s="19">
        <f t="shared" si="1"/>
        <v>-9.7921630677201763E-3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8.818541548897682E-2</v>
      </c>
      <c r="C20" s="23">
        <v>0.28360444563752163</v>
      </c>
      <c r="D20" s="24">
        <v>0</v>
      </c>
      <c r="E20" s="24">
        <v>0</v>
      </c>
      <c r="F20" s="24">
        <v>0</v>
      </c>
      <c r="G20" s="24">
        <v>1.5914082536048993E-2</v>
      </c>
      <c r="H20" s="24">
        <v>0.35361935800506944</v>
      </c>
      <c r="I20" s="25">
        <v>7.3860055709007305E-2</v>
      </c>
      <c r="J20" s="26">
        <v>0.10682373013919483</v>
      </c>
      <c r="K20" s="19">
        <f t="shared" si="0"/>
        <v>0.34344819558040407</v>
      </c>
      <c r="L20" s="19">
        <f t="shared" si="1"/>
        <v>-3.3216316497546826E-2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0.2348784624081402</v>
      </c>
      <c r="C21" s="23">
        <v>0.42398275797610185</v>
      </c>
      <c r="D21" s="24">
        <v>4.0731637641657544E-3</v>
      </c>
      <c r="E21" s="24">
        <v>9.3927560539825872E-2</v>
      </c>
      <c r="F21" s="24">
        <v>0.20607978916950287</v>
      </c>
      <c r="G21" s="24">
        <v>0.41687183416412033</v>
      </c>
      <c r="H21" s="24">
        <v>0.23912944976157119</v>
      </c>
      <c r="I21" s="25">
        <v>0.19204269031540355</v>
      </c>
      <c r="J21" s="26">
        <v>2.1914206329360135E-2</v>
      </c>
      <c r="K21" s="19">
        <f t="shared" si="0"/>
        <v>3.9546493168409413E-2</v>
      </c>
      <c r="L21" s="19">
        <f t="shared" si="1"/>
        <v>-1.2140057562965725E-2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6.1616732617297908E-2</v>
      </c>
      <c r="C22" s="23">
        <v>0.24049211649677055</v>
      </c>
      <c r="D22" s="24">
        <v>0</v>
      </c>
      <c r="E22" s="24">
        <v>0</v>
      </c>
      <c r="F22" s="24">
        <v>1.3252121334979968E-2</v>
      </c>
      <c r="G22" s="24">
        <v>5.335239204102183E-2</v>
      </c>
      <c r="H22" s="24">
        <v>0.16725111021034952</v>
      </c>
      <c r="I22" s="25">
        <v>4.675475537034203E-2</v>
      </c>
      <c r="J22" s="26">
        <v>4.4574044030732458E-2</v>
      </c>
      <c r="K22" s="19">
        <f t="shared" si="0"/>
        <v>0.17392477428082692</v>
      </c>
      <c r="L22" s="19">
        <f t="shared" si="1"/>
        <v>-1.1420361684704901E-2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0.29819106840022613</v>
      </c>
      <c r="C23" s="23">
        <v>0.45752849307824028</v>
      </c>
      <c r="D23" s="24">
        <v>0.65286614809370502</v>
      </c>
      <c r="E23" s="24">
        <v>0.48003820137614267</v>
      </c>
      <c r="F23" s="24">
        <v>0.36565506238580125</v>
      </c>
      <c r="G23" s="24">
        <v>0.19136360640372826</v>
      </c>
      <c r="H23" s="24">
        <v>6.233624723342656E-2</v>
      </c>
      <c r="I23" s="25">
        <v>0.3504629034716113</v>
      </c>
      <c r="J23" s="26">
        <v>-7.4654581948961657E-2</v>
      </c>
      <c r="K23" s="19">
        <f t="shared" si="0"/>
        <v>-0.11451363836190408</v>
      </c>
      <c r="L23" s="19">
        <f t="shared" si="1"/>
        <v>4.8655613560937908E-2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4.2396834369700393E-3</v>
      </c>
      <c r="C24" s="23">
        <v>6.4983860349053388E-2</v>
      </c>
      <c r="D24" s="24">
        <v>0</v>
      </c>
      <c r="E24" s="24">
        <v>1.4334955306186795E-2</v>
      </c>
      <c r="F24" s="24">
        <v>8.0250531296559239E-3</v>
      </c>
      <c r="G24" s="24">
        <v>0</v>
      </c>
      <c r="H24" s="24">
        <v>2.173065093034329E-3</v>
      </c>
      <c r="I24" s="25">
        <v>4.9051531838688964E-3</v>
      </c>
      <c r="J24" s="26">
        <v>-1.1481993411907791E-3</v>
      </c>
      <c r="K24" s="19">
        <f t="shared" si="0"/>
        <v>-1.7594081566104553E-2</v>
      </c>
      <c r="L24" s="19">
        <f t="shared" si="1"/>
        <v>7.4910934854262917E-5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5.9638213680045224E-2</v>
      </c>
      <c r="C25" s="23">
        <v>0.23684879737279257</v>
      </c>
      <c r="D25" s="24">
        <v>0</v>
      </c>
      <c r="E25" s="24">
        <v>3.2218118857973575E-4</v>
      </c>
      <c r="F25" s="24">
        <v>1.0684363321980191E-2</v>
      </c>
      <c r="G25" s="24">
        <v>5.9213001407407095E-2</v>
      </c>
      <c r="H25" s="24">
        <v>8.809954549119739E-2</v>
      </c>
      <c r="I25" s="25">
        <v>3.165674362590936E-2</v>
      </c>
      <c r="J25" s="26">
        <v>2.8468641393756544E-2</v>
      </c>
      <c r="K25" s="19">
        <f t="shared" si="0"/>
        <v>0.11302916785766354</v>
      </c>
      <c r="L25" s="19">
        <f t="shared" si="1"/>
        <v>-7.1683662212104022E-3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0.38920293951384966</v>
      </c>
      <c r="C26" s="23">
        <v>0.48763841319293733</v>
      </c>
      <c r="D26" s="24">
        <v>0.72120047627574868</v>
      </c>
      <c r="E26" s="24">
        <v>0.75624393028777137</v>
      </c>
      <c r="F26" s="24">
        <v>0.48075597147034493</v>
      </c>
      <c r="G26" s="24">
        <v>0.24914690431149145</v>
      </c>
      <c r="H26" s="24">
        <v>5.4740425932085106E-2</v>
      </c>
      <c r="I26" s="25">
        <v>0.45239247538982291</v>
      </c>
      <c r="J26" s="26">
        <v>-8.9660840155261504E-2</v>
      </c>
      <c r="K26" s="19">
        <f t="shared" si="0"/>
        <v>-0.11230570875039812</v>
      </c>
      <c r="L26" s="19">
        <f t="shared" si="1"/>
        <v>7.1561758884450821E-2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0.40700960994912377</v>
      </c>
      <c r="C27" s="23">
        <v>0.49134613455209775</v>
      </c>
      <c r="D27" s="24">
        <v>0</v>
      </c>
      <c r="E27" s="24">
        <v>3.0275837747751024E-2</v>
      </c>
      <c r="F27" s="24">
        <v>0.40680782909397289</v>
      </c>
      <c r="G27" s="24">
        <v>0.72480313294199605</v>
      </c>
      <c r="H27" s="24">
        <v>0.61787882108954739</v>
      </c>
      <c r="I27" s="25">
        <v>0.35603429908531276</v>
      </c>
      <c r="J27" s="26">
        <v>6.1449103427651031E-2</v>
      </c>
      <c r="K27" s="19">
        <f t="shared" si="0"/>
        <v>7.4161014501632955E-2</v>
      </c>
      <c r="L27" s="19">
        <f t="shared" si="1"/>
        <v>-5.0901744939157029E-2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0.11842849067269644</v>
      </c>
      <c r="C28" s="23">
        <v>0.32316048754313242</v>
      </c>
      <c r="D28" s="24">
        <v>0.27719137673576894</v>
      </c>
      <c r="E28" s="24">
        <v>0.21348023196447835</v>
      </c>
      <c r="F28" s="24">
        <v>0.11243619943568216</v>
      </c>
      <c r="G28" s="24">
        <v>2.2096844834325443E-2</v>
      </c>
      <c r="H28" s="24">
        <v>2.5286318591310189E-3</v>
      </c>
      <c r="I28" s="25">
        <v>0.12553337920485891</v>
      </c>
      <c r="J28" s="26">
        <v>-5.1237391490817942E-2</v>
      </c>
      <c r="K28" s="19">
        <f t="shared" si="0"/>
        <v>-0.13977397080305345</v>
      </c>
      <c r="L28" s="19">
        <f t="shared" si="1"/>
        <v>1.8776945741096313E-2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2.8264556246466928E-4</v>
      </c>
      <c r="C29" s="23">
        <v>1.6812065978477161E-2</v>
      </c>
      <c r="D29" s="24">
        <v>1.6081469884822344E-3</v>
      </c>
      <c r="E29" s="24">
        <v>0</v>
      </c>
      <c r="F29" s="24">
        <v>0</v>
      </c>
      <c r="G29" s="24">
        <v>0</v>
      </c>
      <c r="H29" s="24">
        <v>0</v>
      </c>
      <c r="I29" s="25">
        <v>3.2167251117448962E-4</v>
      </c>
      <c r="J29" s="26">
        <v>-3.1019705480763208E-3</v>
      </c>
      <c r="K29" s="19">
        <f t="shared" si="0"/>
        <v>-0.18445643705158171</v>
      </c>
      <c r="L29" s="19">
        <f t="shared" si="1"/>
        <v>5.2150533517552078E-5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0.47851893725268513</v>
      </c>
      <c r="C30" s="23">
        <v>0.49960896194114623</v>
      </c>
      <c r="D30" s="24">
        <v>1</v>
      </c>
      <c r="E30" s="24">
        <v>0.98228003462811408</v>
      </c>
      <c r="F30" s="24">
        <v>0.67419821748032638</v>
      </c>
      <c r="G30" s="24">
        <v>0.1056498257174688</v>
      </c>
      <c r="H30" s="24">
        <v>6.1449795707342594E-3</v>
      </c>
      <c r="I30" s="25">
        <v>0.55365238383682736</v>
      </c>
      <c r="J30" s="26">
        <v>-0.13202332805235689</v>
      </c>
      <c r="K30" s="19">
        <f t="shared" si="0"/>
        <v>-0.13780310335644197</v>
      </c>
      <c r="L30" s="19">
        <f t="shared" si="1"/>
        <v>0.1264502189606809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3.6743923120407009E-3</v>
      </c>
      <c r="C31" s="23">
        <v>6.0513851144699662E-2</v>
      </c>
      <c r="D31" s="24">
        <v>0</v>
      </c>
      <c r="E31" s="24">
        <v>1.7719965371885433E-2</v>
      </c>
      <c r="F31" s="24">
        <v>3.5310233770486101E-3</v>
      </c>
      <c r="G31" s="24">
        <v>5.1096349056081855E-4</v>
      </c>
      <c r="H31" s="24">
        <v>1.6094249387630891E-3</v>
      </c>
      <c r="I31" s="25">
        <v>4.6699440422427766E-3</v>
      </c>
      <c r="J31" s="26">
        <v>-6.0389704896661031E-3</v>
      </c>
      <c r="K31" s="19">
        <f t="shared" si="0"/>
        <v>-9.9428161141802252E-2</v>
      </c>
      <c r="L31" s="19">
        <f t="shared" si="1"/>
        <v>3.666854169768594E-4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0.4697569248162804</v>
      </c>
      <c r="C32" s="23">
        <v>0.49915506526407055</v>
      </c>
      <c r="D32" s="24">
        <v>0</v>
      </c>
      <c r="E32" s="24">
        <v>0</v>
      </c>
      <c r="F32" s="24">
        <v>0.31703175957941826</v>
      </c>
      <c r="G32" s="24">
        <v>0.88573007633706635</v>
      </c>
      <c r="H32" s="24">
        <v>0.80267147250026871</v>
      </c>
      <c r="I32" s="25">
        <v>0.40111603333928469</v>
      </c>
      <c r="J32" s="26">
        <v>9.9356683367829962E-2</v>
      </c>
      <c r="K32" s="19">
        <f t="shared" si="0"/>
        <v>0.10554474349797899</v>
      </c>
      <c r="L32" s="19">
        <f t="shared" si="1"/>
        <v>-9.3504991307911026E-2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4.5223289994347091E-2</v>
      </c>
      <c r="C33" s="23">
        <v>0.20782288516343561</v>
      </c>
      <c r="D33" s="24">
        <v>0</v>
      </c>
      <c r="E33" s="24">
        <v>0</v>
      </c>
      <c r="F33" s="24">
        <v>0</v>
      </c>
      <c r="G33" s="24">
        <v>7.4658000429974579E-3</v>
      </c>
      <c r="H33" s="24">
        <v>0.18244773058001312</v>
      </c>
      <c r="I33" s="25">
        <v>3.7958643967984429E-2</v>
      </c>
      <c r="J33" s="26">
        <v>7.7948080713073534E-2</v>
      </c>
      <c r="K33" s="19">
        <f t="shared" si="0"/>
        <v>0.35810787630994467</v>
      </c>
      <c r="L33" s="19">
        <f t="shared" si="1"/>
        <v>-1.6961888753579381E-2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2.2611644997173543E-3</v>
      </c>
      <c r="C34" s="23">
        <v>4.7504625859903504E-2</v>
      </c>
      <c r="D34" s="24">
        <v>0</v>
      </c>
      <c r="E34" s="24">
        <v>0</v>
      </c>
      <c r="F34" s="24">
        <v>0</v>
      </c>
      <c r="G34" s="24">
        <v>6.4333441190578874E-4</v>
      </c>
      <c r="H34" s="24">
        <v>7.1263924102202315E-3</v>
      </c>
      <c r="I34" s="25">
        <v>1.5530066588695984E-3</v>
      </c>
      <c r="J34" s="26">
        <v>1.2396512781473091E-2</v>
      </c>
      <c r="K34" s="19">
        <f t="shared" si="0"/>
        <v>0.26036374359262149</v>
      </c>
      <c r="L34" s="19">
        <f t="shared" si="1"/>
        <v>-5.9005947556401458E-4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1.4132278123233466E-3</v>
      </c>
      <c r="C35" s="23">
        <v>3.7571659403243959E-2</v>
      </c>
      <c r="D35" s="24">
        <v>5.2212177725488096E-4</v>
      </c>
      <c r="E35" s="24">
        <v>0</v>
      </c>
      <c r="F35" s="24">
        <v>3.5310233770486075E-3</v>
      </c>
      <c r="G35" s="24">
        <v>0</v>
      </c>
      <c r="H35" s="24">
        <v>1.6094249387630891E-3</v>
      </c>
      <c r="I35" s="25">
        <v>1.1337903889881192E-3</v>
      </c>
      <c r="J35" s="26">
        <v>-3.4388680258927891E-3</v>
      </c>
      <c r="K35" s="19">
        <f t="shared" si="0"/>
        <v>-9.1398894179776188E-2</v>
      </c>
      <c r="L35" s="19">
        <f t="shared" si="1"/>
        <v>1.2935026065634899E-4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6.7552289429055959E-2</v>
      </c>
      <c r="C36" s="23">
        <v>0.25101152605104921</v>
      </c>
      <c r="D36" s="24">
        <v>8.7884393475777575E-2</v>
      </c>
      <c r="E36" s="24">
        <v>0.10300279560952613</v>
      </c>
      <c r="F36" s="24">
        <v>8.7390044581651227E-2</v>
      </c>
      <c r="G36" s="24">
        <v>5.958666072789124E-2</v>
      </c>
      <c r="H36" s="24">
        <v>3.0220780212058953E-2</v>
      </c>
      <c r="I36" s="25">
        <v>7.3619473905571636E-2</v>
      </c>
      <c r="J36" s="26">
        <v>-2.6772016478773374E-2</v>
      </c>
      <c r="K36" s="19">
        <f t="shared" si="0"/>
        <v>-9.9451630232800112E-2</v>
      </c>
      <c r="L36" s="19">
        <f t="shared" si="1"/>
        <v>7.2048922781567833E-3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8.4793668739400793E-2</v>
      </c>
      <c r="C37" s="23">
        <v>0.27861378828882088</v>
      </c>
      <c r="D37" s="24">
        <v>0</v>
      </c>
      <c r="E37" s="24">
        <v>0</v>
      </c>
      <c r="F37" s="24">
        <v>0</v>
      </c>
      <c r="G37" s="24">
        <v>3.3097835002807901E-3</v>
      </c>
      <c r="H37" s="24">
        <v>0.32485212111923745</v>
      </c>
      <c r="I37" s="25">
        <v>6.5589504804360738E-2</v>
      </c>
      <c r="J37" s="26">
        <v>0.10816201446029351</v>
      </c>
      <c r="K37" s="19">
        <f t="shared" si="0"/>
        <v>0.35529670316726752</v>
      </c>
      <c r="L37" s="19">
        <f t="shared" si="1"/>
        <v>-3.2918162739400944E-2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0.16817410966647825</v>
      </c>
      <c r="C38" s="23">
        <v>0.3740736951686735</v>
      </c>
      <c r="D38" s="24">
        <v>0.24734634050831103</v>
      </c>
      <c r="E38" s="24">
        <v>0.29630366075081399</v>
      </c>
      <c r="F38" s="24">
        <v>0.26888131407851545</v>
      </c>
      <c r="G38" s="24">
        <v>0.17557617311923979</v>
      </c>
      <c r="H38" s="24">
        <v>4.4272249170155743E-2</v>
      </c>
      <c r="I38" s="25">
        <v>0.20649605615916436</v>
      </c>
      <c r="J38" s="26">
        <v>-4.1385610848515809E-2</v>
      </c>
      <c r="K38" s="19">
        <f t="shared" si="0"/>
        <v>-9.202898529269872E-2</v>
      </c>
      <c r="L38" s="19">
        <f t="shared" si="1"/>
        <v>1.8605928049322373E-2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1.4980214810627474E-2</v>
      </c>
      <c r="C39" s="23">
        <v>0.12149065732661281</v>
      </c>
      <c r="D39" s="24">
        <v>7.3078323807857642E-3</v>
      </c>
      <c r="E39" s="24">
        <v>1.0732615867143041E-2</v>
      </c>
      <c r="F39" s="24">
        <v>3.6501228620864495E-2</v>
      </c>
      <c r="G39" s="24">
        <v>2.4876837914811045E-2</v>
      </c>
      <c r="H39" s="24">
        <v>1.128876988437375E-2</v>
      </c>
      <c r="I39" s="25">
        <v>1.8152101466278197E-2</v>
      </c>
      <c r="J39" s="26">
        <v>-3.7872114588206308E-3</v>
      </c>
      <c r="K39" s="19">
        <f t="shared" si="0"/>
        <v>-3.0705885536574981E-2</v>
      </c>
      <c r="L39" s="19">
        <f t="shared" si="1"/>
        <v>4.6697616454475583E-4</v>
      </c>
      <c r="M39" s="15">
        <v>1</v>
      </c>
      <c r="N39" s="15">
        <v>0</v>
      </c>
    </row>
    <row r="40" spans="1:14" x14ac:dyDescent="0.2">
      <c r="A40" s="29"/>
      <c r="B40" s="30"/>
      <c r="C40" s="31"/>
      <c r="D40" s="32"/>
      <c r="E40" s="33"/>
      <c r="F40" s="33"/>
      <c r="G40" s="33"/>
      <c r="H40" s="33"/>
      <c r="I40" s="32"/>
      <c r="J40" s="34"/>
      <c r="K40" s="35"/>
      <c r="L40" s="14"/>
      <c r="M40" s="15">
        <v>1</v>
      </c>
      <c r="N40" s="15">
        <v>0</v>
      </c>
    </row>
    <row r="41" spans="1:14" x14ac:dyDescent="0.2">
      <c r="A41" s="1"/>
    </row>
    <row r="42" spans="1:14" x14ac:dyDescent="0.2">
      <c r="A42" s="39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s="1" customFormat="1" ht="17.25" customHeight="1" x14ac:dyDescent="0.3">
      <c r="A47" s="48" t="s">
        <v>55</v>
      </c>
      <c r="B47" s="48"/>
      <c r="C47" s="48"/>
      <c r="D47" s="48"/>
      <c r="E47" s="48"/>
      <c r="F47" s="48"/>
      <c r="G47" s="48"/>
      <c r="H47" s="48"/>
      <c r="I47" s="49"/>
      <c r="J47" s="49"/>
      <c r="K47" s="49"/>
      <c r="L47" s="49"/>
    </row>
    <row r="48" spans="1:14" s="1" customFormat="1" ht="18.75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7.25" customHeight="1" x14ac:dyDescent="0.3">
      <c r="A49" s="2"/>
      <c r="B49" s="2"/>
      <c r="C49" s="2"/>
      <c r="D49" s="2"/>
      <c r="E49" s="2"/>
      <c r="F49" s="2"/>
      <c r="G49" s="2"/>
      <c r="H49" s="2"/>
      <c r="J49" s="3"/>
      <c r="K49" s="4"/>
      <c r="L49" s="4"/>
    </row>
    <row r="50" spans="1:12" ht="15" customHeight="1" x14ac:dyDescent="0.2">
      <c r="A50" s="1"/>
      <c r="B50" s="40"/>
      <c r="C50" s="50" t="s">
        <v>57</v>
      </c>
      <c r="D50" s="52" t="s">
        <v>58</v>
      </c>
      <c r="E50" s="52"/>
      <c r="F50" s="27"/>
      <c r="G50" s="27"/>
      <c r="H50" s="27"/>
    </row>
    <row r="51" spans="1:12" ht="15" customHeight="1" x14ac:dyDescent="0.2">
      <c r="A51" s="1"/>
      <c r="C51" s="51"/>
      <c r="D51" s="41" t="s">
        <v>7</v>
      </c>
      <c r="E51" s="41" t="s">
        <v>11</v>
      </c>
    </row>
    <row r="52" spans="1:12" ht="15" customHeight="1" x14ac:dyDescent="0.2">
      <c r="A52" s="1"/>
      <c r="C52" s="42" t="s">
        <v>59</v>
      </c>
      <c r="D52" s="38" t="s">
        <v>60</v>
      </c>
      <c r="E52" s="38">
        <v>-0.93622600990990001</v>
      </c>
    </row>
    <row r="53" spans="1:12" ht="15" customHeight="1" x14ac:dyDescent="0.2">
      <c r="A53" s="1"/>
      <c r="C53" s="42" t="s">
        <v>61</v>
      </c>
      <c r="D53" s="38">
        <v>-0.93622600990990001</v>
      </c>
      <c r="E53" s="38">
        <v>-0.72822262859550002</v>
      </c>
    </row>
    <row r="54" spans="1:12" ht="15" customHeight="1" x14ac:dyDescent="0.2">
      <c r="A54" s="1"/>
      <c r="C54" s="42" t="s">
        <v>62</v>
      </c>
      <c r="D54" s="38">
        <v>-0.72822262859550002</v>
      </c>
      <c r="E54" s="38">
        <v>-0.23070268190670001</v>
      </c>
    </row>
    <row r="55" spans="1:12" ht="15" customHeight="1" x14ac:dyDescent="0.2">
      <c r="A55" s="1"/>
      <c r="C55" s="42" t="s">
        <v>63</v>
      </c>
      <c r="D55" s="38">
        <v>-0.23070268190670001</v>
      </c>
      <c r="E55" s="38">
        <v>0.64329512958089996</v>
      </c>
    </row>
    <row r="56" spans="1:12" ht="15" customHeight="1" x14ac:dyDescent="0.2">
      <c r="A56" s="1"/>
      <c r="C56" s="41" t="s">
        <v>64</v>
      </c>
      <c r="D56" s="43">
        <v>0.64329512958089996</v>
      </c>
      <c r="E56" s="43" t="s">
        <v>65</v>
      </c>
    </row>
    <row r="57" spans="1:12" x14ac:dyDescent="0.2">
      <c r="A57" s="1"/>
      <c r="C57" s="15"/>
      <c r="D57" s="15"/>
    </row>
    <row r="60" spans="1:12" x14ac:dyDescent="0.2">
      <c r="C60" s="3"/>
      <c r="D60" s="4"/>
      <c r="E60" s="4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22"/>
      <c r="D67" s="22"/>
      <c r="E67" s="27"/>
    </row>
    <row r="68" spans="3:5" x14ac:dyDescent="0.2">
      <c r="C68" s="22"/>
      <c r="D68" s="22"/>
      <c r="E6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7:L47"/>
    <mergeCell ref="A48:L48"/>
    <mergeCell ref="C50:C51"/>
    <mergeCell ref="D50:E50"/>
  </mergeCells>
  <pageMargins left="0.45" right="0.45" top="0.5" bottom="0.5" header="0" footer="0"/>
  <pageSetup scale="88" fitToHeight="0" orientation="landscape" horizontalDpi="4294967292" r:id="rId1"/>
  <headerFooter alignWithMargins="0"/>
  <rowBreaks count="1" manualBreakCount="1">
    <brk id="46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assets</vt:lpstr>
      <vt:lpstr>Sheet1</vt:lpstr>
      <vt:lpstr>Sheet2</vt:lpstr>
      <vt:lpstr>Sheet3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2013-11-25T21:36:00Z</cp:lastPrinted>
  <dcterms:created xsi:type="dcterms:W3CDTF">2013-07-31T16:06:44Z</dcterms:created>
  <dcterms:modified xsi:type="dcterms:W3CDTF">2013-11-25T21:36:02Z</dcterms:modified>
</cp:coreProperties>
</file>